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vie\Downloads\"/>
    </mc:Choice>
  </mc:AlternateContent>
  <bookViews>
    <workbookView xWindow="-120" yWindow="-120" windowWidth="20730" windowHeight="11160"/>
  </bookViews>
  <sheets>
    <sheet name="Demand for Roses" sheetId="1" r:id="rId1"/>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6" i="1" l="1"/>
</calcChain>
</file>

<file path=xl/sharedStrings.xml><?xml version="1.0" encoding="utf-8"?>
<sst xmlns="http://schemas.openxmlformats.org/spreadsheetml/2006/main" count="95" uniqueCount="88">
  <si>
    <t>YEAR</t>
  </si>
  <si>
    <t>Y</t>
  </si>
  <si>
    <t>X2</t>
  </si>
  <si>
    <t>X3</t>
  </si>
  <si>
    <t>X4</t>
  </si>
  <si>
    <t>X5</t>
  </si>
  <si>
    <t>YEAR = Year and Quarter</t>
  </si>
  <si>
    <t>Y    = Quantity of RosesSold, Dozens</t>
  </si>
  <si>
    <t>X2   = Average WholesalePrice ofRoses, $Per Dozen</t>
  </si>
  <si>
    <t>X4   = Average Weekly Family Disposable Income, $ Per Week</t>
  </si>
  <si>
    <t>X5   = Trend Variable Taking Values of 1, 2, and so on, for the Period</t>
  </si>
  <si>
    <t>Demand for Roses</t>
  </si>
  <si>
    <t>X3   = Average Wholesale Price of Carnations, $ Per Dozen</t>
  </si>
  <si>
    <t>1971.3 to 1975.3 in the Detroit Metropolitan Area</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</si>
  <si>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</si>
  <si>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</si>
  <si>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</si>
  <si>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</si>
  <si>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</si>
  <si>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</si>
  <si>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</si>
  <si>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</si>
  <si>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</si>
  <si>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</si>
  <si>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</si>
  <si>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</si>
  <si>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</si>
  <si>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</si>
  <si>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</si>
  <si>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</si>
  <si>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</si>
  <si>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</si>
  <si>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</si>
  <si>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</si>
  <si>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</si>
  <si>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</si>
  <si>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</si>
  <si>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</si>
  <si>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</si>
  <si>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</si>
  <si>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Y</t>
  </si>
  <si>
    <t>Residuals</t>
  </si>
  <si>
    <t>Y: Quantity of Roses Sold, Dozens</t>
  </si>
  <si>
    <t>X2: Average wholesale prices of Roses, $ per Dozen</t>
  </si>
  <si>
    <t>X3: Average wholesale price of Carnations, $ per Dozen</t>
  </si>
  <si>
    <t>X4: Average weekly family disposable income, $ per week</t>
  </si>
  <si>
    <t>X5: Trend variable</t>
  </si>
  <si>
    <t>1.       The excel spreadsheet Demand for Roses.xls contains data for the demand for roses and other variables from the 3rd quarter of 1971 until the third quarter of 1975. Answer the following questions:</t>
  </si>
  <si>
    <t>QUESTIONS</t>
  </si>
  <si>
    <t>a.       Setup and write your linear regression model. What is your hypothesis with respect to the sign of the different coefficients for the independent variables? Explain.</t>
  </si>
  <si>
    <t>here, we put in place two hypothesis statements; null and alternative hypothesis</t>
  </si>
  <si>
    <t>H1- The average prices of roses, the wholesale price of carnations and average weekly family disposable income per week and trend variable positively affects the quantity of roses sold</t>
  </si>
  <si>
    <t>H0- The average prices of roses, the wholesale price of carnations and average weekly family disposable income per week and trend variable does not positively affect the quantity of roses sold</t>
  </si>
  <si>
    <t>b.         Find the regression equation. Show your results</t>
  </si>
  <si>
    <t>The regression equation is therefore;</t>
  </si>
  <si>
    <t>Y=10816.04 - 2227.70X2 + 1251.14X3 + 6.28X4 - 197.40X5</t>
  </si>
  <si>
    <t>c.       Is there any variable that is not significant? Which one? Do you think it is better to leave it in the model or to eliminate it?</t>
  </si>
  <si>
    <t xml:space="preserve">Yes. Average wholesale price for roses per dozen variable (X2) is not significant. This is because its p-value is less than 0.05 level of significant. </t>
  </si>
  <si>
    <t xml:space="preserve">It is not wise to eliminate the insignificant variabe because it has a purpose too. It has some effects on the determined variable although not very much, that should not be buried. </t>
  </si>
  <si>
    <t xml:space="preserve">In this case, it is better to use Ajusted R-squared because it only affects the significant variables. </t>
  </si>
  <si>
    <t>d.       What are the coefficients of determination and the coefficient of determination adjusted by degrees of freedom? Which one would you use in this case?</t>
  </si>
  <si>
    <t>e.           What does the standard error of estimate tell you about the regression model?</t>
  </si>
  <si>
    <t xml:space="preserve">In this case, the standard error of estimate tells us about other factors affects the dependent variable (in this case the quantity of roses sold) that are not in the regression equation. </t>
  </si>
  <si>
    <t>f.           Is any independent variable non-linearly related to the dependent variable? Verify and decide if it is better to include one or more independent variables in a polynomial form. Show the results</t>
  </si>
  <si>
    <t xml:space="preserve">Yes. The average weekly family disposable income (X4) is a non-linear independent variable. </t>
  </si>
  <si>
    <t>Verification</t>
  </si>
  <si>
    <t xml:space="preserve">It is of very great importance to include more independent variables  a polynormial form as proven above. </t>
  </si>
  <si>
    <r>
      <t>g.</t>
    </r>
    <r>
      <rPr>
        <b/>
        <sz val="7"/>
        <rFont val="Times New Roman"/>
        <family val="1"/>
      </rPr>
      <t xml:space="preserve">       </t>
    </r>
    <r>
      <rPr>
        <b/>
        <sz val="11"/>
        <rFont val="Calibri"/>
        <family val="2"/>
      </rPr>
      <t>Test the validity of the model. Show the results</t>
    </r>
  </si>
  <si>
    <t xml:space="preserve">R-squared  can be greatly used to test for validity. More than 83% of aggregate quantity of roses sold were determined by the provided variables while the other less than 17% is explained the stochastic term. </t>
  </si>
  <si>
    <t xml:space="preserve">          h.       Test for autocorrelation. Show the results</t>
  </si>
  <si>
    <t xml:space="preserve">          i.   Test all the required conditions for your model. Show all your calculations and your results</t>
  </si>
  <si>
    <t>linearity</t>
  </si>
  <si>
    <t>homoscedasticity</t>
  </si>
  <si>
    <t xml:space="preserve">independence </t>
  </si>
  <si>
    <t>normality</t>
  </si>
  <si>
    <t>Normally, there are four conditions required in a regression model, including the following;</t>
  </si>
  <si>
    <t>quantitative data condition</t>
  </si>
  <si>
    <t>outlier condition</t>
  </si>
  <si>
    <t>i). Linearity is tested in (f) above</t>
  </si>
  <si>
    <t>ii). Testing for homoscedasticity</t>
  </si>
  <si>
    <t>The scattered plot between predicted variable and residual variable shows that they are equally distributed hence homoscedasticity present</t>
  </si>
  <si>
    <t>j.       Once you have the final model, explain the sign of the coefficients for your model and if the demand for Roses behaves according to economic theory.</t>
  </si>
  <si>
    <t xml:space="preserve">The signs in a regression equation tells more about the relationship between the regressed and the regressor variable. </t>
  </si>
  <si>
    <t xml:space="preserve">The following is the interpretition of the model. </t>
  </si>
  <si>
    <t>1. There is an inverse relationship between the quantity of roses sold and and its wholesale price. A unit increase in wholesale price decreases the quantity sold by 2227.70 units</t>
  </si>
  <si>
    <t>2. There is a direct relationship between the quantity of roses sold and the price of carnations. A unit increase in wholesale price increases the quantity sold by 1251.14 units</t>
  </si>
  <si>
    <t>3. There is a direct relationship between the quantity of roses sold and the price of family disposable income. A unit increase in family disposable income increases the quantity of rose sold by 6.28 units</t>
  </si>
  <si>
    <t>2. There is an inverse relationship between the quantity of roses sold and the price of trend variable. A unit increase in  trend variable decreases the quantity sold by 197.40 units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</si>
</sst>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Verdana"/>
    </font>
    <font>
      <sz val="8"/>
      <name val="Verdana"/>
      <family val="2"/>
    </font>
    <font>
      <sz val="10"/>
      <name val="Verdana"/>
      <family val="2"/>
    </font>
    <font>
      <i/>
      <sz val="10"/>
      <name val="Verdana"/>
      <family val="2"/>
    </font>
    <font>
      <b/>
      <sz val="10"/>
      <name val="Verdana"/>
      <family val="2"/>
    </font>
    <font>
      <b/>
      <sz val="11"/>
      <name val="Calibri"/>
      <family val="2"/>
    </font>
    <font>
      <b/>
      <sz val="7"/>
      <name val="Times New Roman"/>
      <family val="1"/>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9">
    <xf numFmtId="0" fontId="0" fillId="0" borderId="0" xfId="0"/>
    <xf numFmtId="0" fontId="0" fillId="0" borderId="0" xfId="0" applyFill="1" applyBorder="1" applyAlignment="1"/>
    <xf numFmtId="0" fontId="0" fillId="0" borderId="1" xfId="0" applyFill="1" applyBorder="1" applyAlignment="1"/>
    <xf numFmtId="0" fontId="3" fillId="0" borderId="2" xfId="0" applyFont="1" applyFill="1" applyBorder="1" applyAlignment="1">
      <alignment horizontal="center"/>
    </xf>
    <xf numFmtId="0" fontId="3" fillId="0" borderId="2" xfId="0" applyFont="1" applyFill="1" applyBorder="1" applyAlignment="1">
      <alignment horizontal="centerContinuous"/>
    </xf>
    <xf numFmtId="0" fontId="4" fillId="0" borderId="0" xfId="0" applyFont="1"/>
    <xf numFmtId="0" fontId="2" fillId="0" borderId="0" xfId="0" applyFont="1"/>
    <xf numFmtId="0" fontId="5" fillId="0" borderId="0" xfId="0" applyFont="1"/>
    <xf numFmtId="0" fontId="5" fillId="0" borderId="0" xfId="0" applyFont="1" applyAlignment="1">
      <alignment horizontal="left" vertical="center"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'Demand for Roses'!$C$12</c:f>
              <c:strCache>
                <c:ptCount val="1"/>
                <c:pt idx="0">
                  <c:v>X2</c:v>
                </c:pt>
              </c:strCache>
            </c:strRef>
          </c:tx>
          <c:spPr>
            <a:ln w="19050" cap="rnd">
              <a:noFill/>
              <a:round/>
            </a:ln>
            <a:effectLst/>
          </c:spPr>
          <c:marker>
            <c:symbol val="circle"/>
            <c:size val="5"/>
            <c:spPr>
              <a:solidFill>
                <a:schemeClr val="accent1"/>
              </a:solidFill>
              <a:ln w="9525">
                <a:solidFill>
                  <a:schemeClr val="accent1"/>
                </a:solidFill>
              </a:ln>
              <a:effectLst/>
            </c:spPr>
          </c:marker>
          <c:xVal>
            <c:numRef>
              <c:f>'Demand for Roses'!$B$13:$B$28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Roses'!$C$13:$C$28</c:f>
              <c:numCache>
                <c:formatCode>General</c:formatCode>
                <c:ptCount val="16"/>
                <c:pt idx="0">
                  <c:v>2.2599999999999998</c:v>
                </c:pt>
                <c:pt idx="1">
                  <c:v>2.54</c:v>
                </c:pt>
                <c:pt idx="2">
                  <c:v>3.07</c:v>
                </c:pt>
                <c:pt idx="3">
                  <c:v>2.91</c:v>
                </c:pt>
                <c:pt idx="4">
                  <c:v>2.73</c:v>
                </c:pt>
                <c:pt idx="5">
                  <c:v>2.77</c:v>
                </c:pt>
                <c:pt idx="6">
                  <c:v>3.59</c:v>
                </c:pt>
                <c:pt idx="7">
                  <c:v>3.23</c:v>
                </c:pt>
                <c:pt idx="8">
                  <c:v>2.6</c:v>
                </c:pt>
                <c:pt idx="9">
                  <c:v>2.89</c:v>
                </c:pt>
                <c:pt idx="10">
                  <c:v>3.77</c:v>
                </c:pt>
                <c:pt idx="11">
                  <c:v>3.64</c:v>
                </c:pt>
                <c:pt idx="12">
                  <c:v>2.82</c:v>
                </c:pt>
                <c:pt idx="13">
                  <c:v>2.96</c:v>
                </c:pt>
                <c:pt idx="14">
                  <c:v>4.24</c:v>
                </c:pt>
                <c:pt idx="15">
                  <c:v>3.69</c:v>
                </c:pt>
              </c:numCache>
            </c:numRef>
          </c:yVal>
          <c:smooth val="0"/>
        </c:ser>
        <c:ser>
          <c:idx val="1"/>
          <c:order val="1"/>
          <c:tx>
            <c:strRef>
              <c:f>'Demand for Roses'!$D$12</c:f>
              <c:strCache>
                <c:ptCount val="1"/>
                <c:pt idx="0">
                  <c:v>X3</c:v>
                </c:pt>
              </c:strCache>
            </c:strRef>
          </c:tx>
          <c:spPr>
            <a:ln w="19050" cap="rnd">
              <a:noFill/>
              <a:round/>
            </a:ln>
            <a:effectLst/>
          </c:spPr>
          <c:marker>
            <c:symbol val="circle"/>
            <c:size val="5"/>
            <c:spPr>
              <a:solidFill>
                <a:schemeClr val="accent2"/>
              </a:solidFill>
              <a:ln w="9525">
                <a:solidFill>
                  <a:schemeClr val="accent2"/>
                </a:solidFill>
              </a:ln>
              <a:effectLst/>
            </c:spPr>
          </c:marker>
          <c:xVal>
            <c:numRef>
              <c:f>'Demand for Roses'!$B$13:$B$28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Roses'!$D$13:$D$28</c:f>
              <c:numCache>
                <c:formatCode>General</c:formatCode>
                <c:ptCount val="16"/>
                <c:pt idx="0">
                  <c:v>3.49</c:v>
                </c:pt>
                <c:pt idx="1">
                  <c:v>2.85</c:v>
                </c:pt>
                <c:pt idx="2">
                  <c:v>4.0599999999999996</c:v>
                </c:pt>
                <c:pt idx="3">
                  <c:v>3.64</c:v>
                </c:pt>
                <c:pt idx="4">
                  <c:v>3.21</c:v>
                </c:pt>
                <c:pt idx="5">
                  <c:v>3.66</c:v>
                </c:pt>
                <c:pt idx="6">
                  <c:v>3.76</c:v>
                </c:pt>
                <c:pt idx="7">
                  <c:v>3.49</c:v>
                </c:pt>
                <c:pt idx="8">
                  <c:v>3.13</c:v>
                </c:pt>
                <c:pt idx="9">
                  <c:v>3.2</c:v>
                </c:pt>
                <c:pt idx="10">
                  <c:v>3.65</c:v>
                </c:pt>
                <c:pt idx="11">
                  <c:v>3.6</c:v>
                </c:pt>
                <c:pt idx="12">
                  <c:v>2.94</c:v>
                </c:pt>
                <c:pt idx="13">
                  <c:v>3.12</c:v>
                </c:pt>
                <c:pt idx="14">
                  <c:v>3.58</c:v>
                </c:pt>
                <c:pt idx="15">
                  <c:v>3.53</c:v>
                </c:pt>
              </c:numCache>
            </c:numRef>
          </c:yVal>
          <c:smooth val="0"/>
        </c:ser>
        <c:ser>
          <c:idx val="2"/>
          <c:order val="2"/>
          <c:tx>
            <c:strRef>
              <c:f>'Demand for Roses'!$E$12</c:f>
              <c:strCache>
                <c:ptCount val="1"/>
                <c:pt idx="0">
                  <c:v>X4</c:v>
                </c:pt>
              </c:strCache>
            </c:strRef>
          </c:tx>
          <c:spPr>
            <a:ln w="19050" cap="rnd">
              <a:noFill/>
              <a:round/>
            </a:ln>
            <a:effectLst/>
          </c:spPr>
          <c:marker>
            <c:symbol val="circle"/>
            <c:size val="5"/>
            <c:spPr>
              <a:solidFill>
                <a:schemeClr val="accent3"/>
              </a:solidFill>
              <a:ln w="9525">
                <a:solidFill>
                  <a:schemeClr val="accent3"/>
                </a:solidFill>
              </a:ln>
              <a:effectLst/>
            </c:spPr>
          </c:marker>
          <c:xVal>
            <c:numRef>
              <c:f>'Demand for Roses'!$B$13:$B$28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Roses'!$E$13:$E$28</c:f>
              <c:numCache>
                <c:formatCode>General</c:formatCode>
                <c:ptCount val="16"/>
                <c:pt idx="0">
                  <c:v>158.11000000000001</c:v>
                </c:pt>
                <c:pt idx="1">
                  <c:v>173.36</c:v>
                </c:pt>
                <c:pt idx="2">
                  <c:v>165.26</c:v>
                </c:pt>
                <c:pt idx="3">
                  <c:v>172.92</c:v>
                </c:pt>
                <c:pt idx="4">
                  <c:v>178.46</c:v>
                </c:pt>
                <c:pt idx="5">
                  <c:v>198.62</c:v>
                </c:pt>
                <c:pt idx="6">
                  <c:v>186.28</c:v>
                </c:pt>
                <c:pt idx="7">
                  <c:v>188.98</c:v>
                </c:pt>
                <c:pt idx="8">
                  <c:v>180.49</c:v>
                </c:pt>
                <c:pt idx="9">
                  <c:v>183.33</c:v>
                </c:pt>
                <c:pt idx="10">
                  <c:v>181.87</c:v>
                </c:pt>
                <c:pt idx="11">
                  <c:v>185</c:v>
                </c:pt>
                <c:pt idx="12">
                  <c:v>184</c:v>
                </c:pt>
                <c:pt idx="13">
                  <c:v>188.2</c:v>
                </c:pt>
                <c:pt idx="14">
                  <c:v>175.67</c:v>
                </c:pt>
                <c:pt idx="15">
                  <c:v>188</c:v>
                </c:pt>
              </c:numCache>
            </c:numRef>
          </c:yVal>
          <c:smooth val="0"/>
        </c:ser>
        <c:ser>
          <c:idx val="3"/>
          <c:order val="3"/>
          <c:tx>
            <c:strRef>
              <c:f>'Demand for Roses'!$F$12</c:f>
              <c:strCache>
                <c:ptCount val="1"/>
                <c:pt idx="0">
                  <c:v>X5</c:v>
                </c:pt>
              </c:strCache>
            </c:strRef>
          </c:tx>
          <c:spPr>
            <a:ln w="19050" cap="rnd">
              <a:noFill/>
              <a:round/>
            </a:ln>
            <a:effectLst/>
          </c:spPr>
          <c:marker>
            <c:symbol val="circle"/>
            <c:size val="5"/>
            <c:spPr>
              <a:solidFill>
                <a:schemeClr val="accent4"/>
              </a:solidFill>
              <a:ln w="9525">
                <a:solidFill>
                  <a:schemeClr val="accent4"/>
                </a:solidFill>
              </a:ln>
              <a:effectLst/>
            </c:spPr>
          </c:marker>
          <c:xVal>
            <c:numRef>
              <c:f>'Demand for Roses'!$B$13:$B$28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Roses'!$F$13:$F$28</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yVal>
          <c:smooth val="0"/>
        </c:ser>
        <c:dLbls>
          <c:showLegendKey val="0"/>
          <c:showVal val="0"/>
          <c:showCatName val="0"/>
          <c:showSerName val="0"/>
          <c:showPercent val="0"/>
          <c:showBubbleSize val="0"/>
        </c:dLbls>
        <c:axId val="364972088"/>
        <c:axId val="364975224"/>
      </c:scatterChart>
      <c:valAx>
        <c:axId val="3649720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4975224"/>
        <c:crosses val="autoZero"/>
        <c:crossBetween val="midCat"/>
      </c:valAx>
      <c:valAx>
        <c:axId val="364975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4972088"/>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'Demand for Roses'!$B$76:$B$91</c:f>
              <c:numCache>
                <c:formatCode>General</c:formatCode>
                <c:ptCount val="16"/>
                <c:pt idx="0">
                  <c:v>10943.91721851625</c:v>
                </c:pt>
                <c:pt idx="1">
                  <c:v>9417.8452295786046</c:v>
                </c:pt>
                <c:pt idx="2">
                  <c:v>9502.7506450615729</c:v>
                </c:pt>
                <c:pt idx="3">
                  <c:v>9184.431773028251</c:v>
                </c:pt>
                <c:pt idx="4">
                  <c:v>8884.8356452559838</c:v>
                </c:pt>
                <c:pt idx="5">
                  <c:v>9288.0060756392741</c:v>
                </c:pt>
                <c:pt idx="6">
                  <c:v>7311.4706305777872</c:v>
                </c:pt>
                <c:pt idx="7">
                  <c:v>7595.2001988721258</c:v>
                </c:pt>
                <c:pt idx="8">
                  <c:v>8297.5006196388131</c:v>
                </c:pt>
                <c:pt idx="9">
                  <c:v>7559.489980904651</c:v>
                </c:pt>
                <c:pt idx="10">
                  <c:v>5955.5505857325006</c:v>
                </c:pt>
                <c:pt idx="11">
                  <c:v>6004.8608998575082</c:v>
                </c:pt>
                <c:pt idx="12">
                  <c:v>6802.1423555645015</c:v>
                </c:pt>
                <c:pt idx="13">
                  <c:v>6544.457764370427</c:v>
                </c:pt>
                <c:pt idx="14">
                  <c:v>3992.3953792045127</c:v>
                </c:pt>
                <c:pt idx="15">
                  <c:v>5035.1449981972828</c:v>
                </c:pt>
              </c:numCache>
            </c:numRef>
          </c:xVal>
          <c:yVal>
            <c:numRef>
              <c:f>'Demand for Roses'!$C$76:$C$91</c:f>
              <c:numCache>
                <c:formatCode>General</c:formatCode>
                <c:ptCount val="16"/>
                <c:pt idx="0">
                  <c:v>540.0827814837503</c:v>
                </c:pt>
                <c:pt idx="1">
                  <c:v>-69.845229578604631</c:v>
                </c:pt>
                <c:pt idx="2">
                  <c:v>-1073.7506450615729</c:v>
                </c:pt>
                <c:pt idx="3">
                  <c:v>894.56822697174903</c:v>
                </c:pt>
                <c:pt idx="4">
                  <c:v>355.16435474401624</c:v>
                </c:pt>
                <c:pt idx="5">
                  <c:v>-426.00607563927406</c:v>
                </c:pt>
                <c:pt idx="6">
                  <c:v>-1095.4706305777872</c:v>
                </c:pt>
                <c:pt idx="7">
                  <c:v>657.79980112787416</c:v>
                </c:pt>
                <c:pt idx="8">
                  <c:v>-259.50061963881308</c:v>
                </c:pt>
                <c:pt idx="9">
                  <c:v>-83.48998090465102</c:v>
                </c:pt>
                <c:pt idx="10">
                  <c:v>-44.550585732500622</c:v>
                </c:pt>
                <c:pt idx="11">
                  <c:v>1945.1391001424918</c:v>
                </c:pt>
                <c:pt idx="12">
                  <c:v>-668.14235556450149</c:v>
                </c:pt>
                <c:pt idx="13">
                  <c:v>-676.45776437042696</c:v>
                </c:pt>
                <c:pt idx="14">
                  <c:v>-832.39537920451266</c:v>
                </c:pt>
                <c:pt idx="15">
                  <c:v>836.8550018027172</c:v>
                </c:pt>
              </c:numCache>
            </c:numRef>
          </c:yVal>
          <c:smooth val="0"/>
        </c:ser>
        <c:dLbls>
          <c:showLegendKey val="0"/>
          <c:showVal val="0"/>
          <c:showCatName val="0"/>
          <c:showSerName val="0"/>
          <c:showPercent val="0"/>
          <c:showBubbleSize val="0"/>
        </c:dLbls>
        <c:axId val="367866120"/>
        <c:axId val="367866904"/>
      </c:scatterChart>
      <c:valAx>
        <c:axId val="3678661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7866904"/>
        <c:crosses val="autoZero"/>
        <c:crossBetween val="midCat"/>
      </c:valAx>
      <c:valAx>
        <c:axId val="367866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786612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119</xdr:row>
      <xdr:rowOff>34739</xdr:rowOff>
    </xdr:from>
    <xdr:to>
      <xdr:col>4</xdr:col>
      <xdr:colOff>717176</xdr:colOff>
      <xdr:row>134</xdr:row>
      <xdr:rowOff>44823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28014</xdr:colOff>
      <xdr:row>167</xdr:row>
      <xdr:rowOff>6724</xdr:rowOff>
    </xdr:from>
    <xdr:to>
      <xdr:col>6</xdr:col>
      <xdr:colOff>397808</xdr:colOff>
      <xdr:row>184</xdr:row>
      <xdr:rowOff>82924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22"/>
  <sheetViews>
    <sheetView tabSelected="1" zoomScale="85" zoomScaleNormal="85" workbookViewId="0">
      <selection activeCell="N206" sqref="N206"/>
    </sheetView>
  </sheetViews>
  <sheetFormatPr defaultColWidth="11" defaultRowHeight="12.75" x14ac:dyDescent="0.2"/>
  <sheetData>
    <row r="2" spans="1:6" x14ac:dyDescent="0.2">
      <c r="A2" t="s">
        <v>11</v>
      </c>
    </row>
    <row r="4" spans="1:6" x14ac:dyDescent="0.2">
      <c r="A4" t="s">
        <v>6</v>
      </c>
    </row>
    <row r="5" spans="1:6" x14ac:dyDescent="0.2">
      <c r="A5" t="s">
        <v>7</v>
      </c>
    </row>
    <row r="6" spans="1:6" x14ac:dyDescent="0.2">
      <c r="A6" t="s">
        <v>8</v>
      </c>
    </row>
    <row r="7" spans="1:6" x14ac:dyDescent="0.2">
      <c r="A7" t="s">
        <v>12</v>
      </c>
    </row>
    <row r="8" spans="1:6" x14ac:dyDescent="0.2">
      <c r="A8" t="s">
        <v>9</v>
      </c>
    </row>
    <row r="9" spans="1:6" x14ac:dyDescent="0.2">
      <c r="A9" t="s">
        <v>10</v>
      </c>
    </row>
    <row r="10" spans="1:6" x14ac:dyDescent="0.2">
      <c r="A10" t="s">
        <v>13</v>
      </c>
    </row>
    <row r="12" spans="1:6" x14ac:dyDescent="0.2">
      <c r="A12" t="s">
        <v>0</v>
      </c>
      <c r="B12" t="s">
        <v>1</v>
      </c>
      <c r="C12" t="s">
        <v>2</v>
      </c>
      <c r="D12" t="s">
        <v>3</v>
      </c>
      <c r="E12" t="s">
        <v>4</v>
      </c>
      <c r="F12" t="s">
        <v>5</v>
      </c>
    </row>
    <row r="13" spans="1:6" x14ac:dyDescent="0.2">
      <c r="A13">
        <v>1971.3</v>
      </c>
      <c r="B13">
        <v>11484</v>
      </c>
      <c r="C13">
        <v>2.2599999999999998</v>
      </c>
      <c r="D13">
        <v>3.49</v>
      </c>
      <c r="E13">
        <v>158.11000000000001</v>
      </c>
      <c r="F13">
        <v>1</v>
      </c>
    </row>
    <row r="14" spans="1:6" x14ac:dyDescent="0.2">
      <c r="A14">
        <v>1971.4</v>
      </c>
      <c r="B14">
        <v>9348</v>
      </c>
      <c r="C14">
        <v>2.54</v>
      </c>
      <c r="D14">
        <v>2.85</v>
      </c>
      <c r="E14">
        <v>173.36</v>
      </c>
      <c r="F14">
        <v>2</v>
      </c>
    </row>
    <row r="15" spans="1:6" x14ac:dyDescent="0.2">
      <c r="A15">
        <v>1972.1</v>
      </c>
      <c r="B15">
        <v>8429</v>
      </c>
      <c r="C15">
        <v>3.07</v>
      </c>
      <c r="D15">
        <v>4.0599999999999996</v>
      </c>
      <c r="E15">
        <v>165.26</v>
      </c>
      <c r="F15">
        <v>3</v>
      </c>
    </row>
    <row r="16" spans="1:6" x14ac:dyDescent="0.2">
      <c r="A16">
        <v>1972.2</v>
      </c>
      <c r="B16">
        <v>10079</v>
      </c>
      <c r="C16">
        <v>2.91</v>
      </c>
      <c r="D16">
        <v>3.64</v>
      </c>
      <c r="E16">
        <v>172.92</v>
      </c>
      <c r="F16">
        <v>4</v>
      </c>
    </row>
    <row r="17" spans="1:18" x14ac:dyDescent="0.2">
      <c r="A17">
        <v>1972.3</v>
      </c>
      <c r="B17">
        <v>9240</v>
      </c>
      <c r="C17">
        <v>2.73</v>
      </c>
      <c r="D17">
        <v>3.21</v>
      </c>
      <c r="E17">
        <v>178.46</v>
      </c>
      <c r="F17">
        <v>5</v>
      </c>
    </row>
    <row r="18" spans="1:18" x14ac:dyDescent="0.2">
      <c r="A18">
        <v>1972.4</v>
      </c>
      <c r="B18">
        <v>8862</v>
      </c>
      <c r="C18">
        <v>2.77</v>
      </c>
      <c r="D18">
        <v>3.66</v>
      </c>
      <c r="E18">
        <v>198.62</v>
      </c>
      <c r="F18">
        <v>6</v>
      </c>
    </row>
    <row r="19" spans="1:18" x14ac:dyDescent="0.2">
      <c r="A19">
        <v>1973.1</v>
      </c>
      <c r="B19">
        <v>6216</v>
      </c>
      <c r="C19">
        <v>3.59</v>
      </c>
      <c r="D19">
        <v>3.76</v>
      </c>
      <c r="E19">
        <v>186.28</v>
      </c>
      <c r="F19">
        <v>7</v>
      </c>
    </row>
    <row r="20" spans="1:18" x14ac:dyDescent="0.2">
      <c r="A20">
        <v>1973.2</v>
      </c>
      <c r="B20">
        <v>8253</v>
      </c>
      <c r="C20">
        <v>3.23</v>
      </c>
      <c r="D20">
        <v>3.49</v>
      </c>
      <c r="E20">
        <v>188.98</v>
      </c>
      <c r="F20">
        <v>8</v>
      </c>
    </row>
    <row r="21" spans="1:18" x14ac:dyDescent="0.2">
      <c r="A21">
        <v>1973.3</v>
      </c>
      <c r="B21">
        <v>8038</v>
      </c>
      <c r="C21">
        <v>2.6</v>
      </c>
      <c r="D21">
        <v>3.13</v>
      </c>
      <c r="E21">
        <v>180.49</v>
      </c>
      <c r="F21">
        <v>9</v>
      </c>
    </row>
    <row r="22" spans="1:18" x14ac:dyDescent="0.2">
      <c r="A22">
        <v>1973.4</v>
      </c>
      <c r="B22">
        <v>7476</v>
      </c>
      <c r="C22">
        <v>2.89</v>
      </c>
      <c r="D22">
        <v>3.2</v>
      </c>
      <c r="E22">
        <v>183.33</v>
      </c>
      <c r="F22">
        <v>10</v>
      </c>
    </row>
    <row r="23" spans="1:18" x14ac:dyDescent="0.2">
      <c r="A23">
        <v>1974.1</v>
      </c>
      <c r="B23">
        <v>5911</v>
      </c>
      <c r="C23">
        <v>3.77</v>
      </c>
      <c r="D23">
        <v>3.65</v>
      </c>
      <c r="E23">
        <v>181.87</v>
      </c>
      <c r="F23">
        <v>11</v>
      </c>
    </row>
    <row r="24" spans="1:18" x14ac:dyDescent="0.2">
      <c r="A24">
        <v>1974.2</v>
      </c>
      <c r="B24">
        <v>7950</v>
      </c>
      <c r="C24">
        <v>3.64</v>
      </c>
      <c r="D24">
        <v>3.6</v>
      </c>
      <c r="E24">
        <v>185</v>
      </c>
      <c r="F24">
        <v>12</v>
      </c>
    </row>
    <row r="25" spans="1:18" x14ac:dyDescent="0.2">
      <c r="A25">
        <v>1974.3</v>
      </c>
      <c r="B25">
        <v>6134</v>
      </c>
      <c r="C25">
        <v>2.82</v>
      </c>
      <c r="D25">
        <v>2.94</v>
      </c>
      <c r="E25">
        <v>184</v>
      </c>
      <c r="F25">
        <v>13</v>
      </c>
    </row>
    <row r="26" spans="1:18" x14ac:dyDescent="0.2">
      <c r="A26">
        <v>1974.4</v>
      </c>
      <c r="B26">
        <v>5868</v>
      </c>
      <c r="C26">
        <v>2.96</v>
      </c>
      <c r="D26">
        <v>3.12</v>
      </c>
      <c r="E26">
        <v>188.2</v>
      </c>
      <c r="F26">
        <v>14</v>
      </c>
    </row>
    <row r="27" spans="1:18" x14ac:dyDescent="0.2">
      <c r="A27">
        <v>1975.1</v>
      </c>
      <c r="B27">
        <v>3160</v>
      </c>
      <c r="C27">
        <v>4.24</v>
      </c>
      <c r="D27">
        <v>3.58</v>
      </c>
      <c r="E27">
        <v>175.67</v>
      </c>
      <c r="F27">
        <v>15</v>
      </c>
    </row>
    <row r="28" spans="1:18" x14ac:dyDescent="0.2">
      <c r="A28">
        <v>1975.2</v>
      </c>
      <c r="B28">
        <v>5872</v>
      </c>
      <c r="C28">
        <v>3.69</v>
      </c>
      <c r="D28">
        <v>3.53</v>
      </c>
      <c r="E28">
        <v>188</v>
      </c>
      <c r="F28">
        <v>16</v>
      </c>
    </row>
    <row r="31" spans="1:18" x14ac:dyDescent="0.2">
      <c r="A31" s="5" t="s">
        <v>47</v>
      </c>
      <c r="B31" s="5"/>
      <c r="C31" s="5"/>
      <c r="D31" s="5"/>
      <c r="E31" s="5"/>
      <c r="F31" s="5"/>
      <c r="G31" s="5"/>
      <c r="H31" s="5"/>
      <c r="I31" s="5"/>
      <c r="J31" s="5"/>
      <c r="K31" s="5"/>
      <c r="L31" s="5"/>
      <c r="M31" s="5"/>
      <c r="N31" s="5"/>
      <c r="O31" s="5"/>
      <c r="P31" s="5"/>
      <c r="Q31" s="5"/>
      <c r="R31" s="5"/>
    </row>
    <row r="32" spans="1:18" x14ac:dyDescent="0.2">
      <c r="A32" s="5"/>
      <c r="B32" s="5"/>
      <c r="C32" s="5"/>
      <c r="D32" s="5"/>
      <c r="E32" s="5"/>
      <c r="F32" s="5"/>
      <c r="G32" s="5"/>
      <c r="H32" s="5"/>
      <c r="I32" s="5"/>
      <c r="J32" s="5"/>
      <c r="K32" s="5"/>
      <c r="L32" s="5"/>
      <c r="M32" s="5"/>
      <c r="N32" s="5"/>
      <c r="O32" s="5"/>
      <c r="P32" s="5"/>
      <c r="Q32" s="5"/>
      <c r="R32" s="5"/>
    </row>
    <row r="33" spans="1:18" x14ac:dyDescent="0.2">
      <c r="A33" s="5" t="s">
        <v>42</v>
      </c>
      <c r="B33" s="5"/>
      <c r="C33" s="5"/>
      <c r="D33" s="5"/>
      <c r="E33" s="5"/>
      <c r="F33" s="5"/>
      <c r="G33" s="5"/>
      <c r="H33" s="5"/>
      <c r="I33" s="5"/>
      <c r="J33" s="5"/>
      <c r="K33" s="5"/>
      <c r="L33" s="5"/>
      <c r="M33" s="5"/>
      <c r="N33" s="5"/>
      <c r="O33" s="5"/>
      <c r="P33" s="5"/>
      <c r="Q33" s="5"/>
      <c r="R33" s="5"/>
    </row>
    <row r="34" spans="1:18" x14ac:dyDescent="0.2">
      <c r="A34" s="5" t="s">
        <v>43</v>
      </c>
      <c r="B34" s="5"/>
      <c r="C34" s="5"/>
      <c r="D34" s="5"/>
      <c r="E34" s="5"/>
      <c r="F34" s="5"/>
      <c r="G34" s="5"/>
      <c r="H34" s="5"/>
      <c r="I34" s="5"/>
      <c r="J34" s="5"/>
      <c r="K34" s="5"/>
      <c r="L34" s="5"/>
      <c r="M34" s="5"/>
      <c r="N34" s="5"/>
      <c r="O34" s="5"/>
      <c r="P34" s="5"/>
      <c r="Q34" s="5"/>
      <c r="R34" s="5"/>
    </row>
    <row r="35" spans="1:18" x14ac:dyDescent="0.2">
      <c r="A35" s="5" t="s">
        <v>44</v>
      </c>
      <c r="B35" s="5"/>
      <c r="C35" s="5"/>
      <c r="D35" s="5"/>
      <c r="E35" s="5"/>
      <c r="F35" s="5"/>
      <c r="G35" s="5"/>
      <c r="H35" s="5"/>
      <c r="I35" s="5"/>
      <c r="J35" s="5"/>
      <c r="K35" s="5"/>
      <c r="L35" s="5"/>
      <c r="M35" s="5"/>
      <c r="N35" s="5"/>
      <c r="O35" s="5"/>
      <c r="P35" s="5"/>
      <c r="Q35" s="5"/>
      <c r="R35" s="5"/>
    </row>
    <row r="36" spans="1:18" x14ac:dyDescent="0.2">
      <c r="A36" s="5" t="s">
        <v>45</v>
      </c>
      <c r="B36" s="5"/>
      <c r="C36" s="5"/>
      <c r="D36" s="5"/>
      <c r="E36" s="5"/>
      <c r="F36" s="5"/>
      <c r="G36" s="5"/>
      <c r="H36" s="5"/>
      <c r="I36" s="5"/>
      <c r="J36" s="5"/>
      <c r="K36" s="5"/>
      <c r="L36" s="5"/>
      <c r="M36" s="5"/>
      <c r="N36" s="5"/>
      <c r="O36" s="5"/>
      <c r="P36" s="5"/>
      <c r="Q36" s="5"/>
      <c r="R36" s="5"/>
    </row>
    <row r="37" spans="1:18" x14ac:dyDescent="0.2">
      <c r="A37" s="5" t="s">
        <v>46</v>
      </c>
      <c r="B37" s="5"/>
      <c r="C37" s="5"/>
      <c r="D37" s="5"/>
      <c r="E37" s="5"/>
      <c r="F37" s="5"/>
      <c r="G37" s="5"/>
      <c r="H37" s="5"/>
      <c r="I37" s="5"/>
      <c r="J37" s="5"/>
      <c r="K37" s="5"/>
      <c r="L37" s="5"/>
      <c r="M37" s="5"/>
      <c r="N37" s="5"/>
      <c r="O37" s="5"/>
      <c r="P37" s="5"/>
      <c r="Q37" s="5"/>
      <c r="R37" s="5"/>
    </row>
    <row r="38" spans="1:18" x14ac:dyDescent="0.2">
      <c r="A38" s="5"/>
      <c r="B38" s="5"/>
      <c r="C38" s="5"/>
      <c r="D38" s="5" t="s">
        <v>48</v>
      </c>
      <c r="E38" s="5"/>
      <c r="F38" s="5"/>
      <c r="G38" s="5"/>
      <c r="H38" s="5"/>
      <c r="I38" s="5"/>
      <c r="J38" s="5"/>
      <c r="K38" s="5"/>
      <c r="L38" s="5"/>
      <c r="M38" s="5"/>
      <c r="N38" s="5"/>
      <c r="O38" s="5"/>
      <c r="P38" s="5"/>
      <c r="Q38" s="5"/>
      <c r="R38" s="5"/>
    </row>
    <row r="39" spans="1:18" x14ac:dyDescent="0.2">
      <c r="A39" s="5"/>
      <c r="B39" s="5"/>
      <c r="C39" s="5"/>
      <c r="D39" s="5"/>
      <c r="E39" s="5"/>
      <c r="F39" s="5"/>
      <c r="G39" s="5"/>
      <c r="H39" s="5"/>
      <c r="I39" s="5"/>
      <c r="J39" s="5"/>
      <c r="K39" s="5"/>
      <c r="L39" s="5"/>
      <c r="M39" s="5"/>
      <c r="N39" s="5"/>
      <c r="O39" s="5"/>
      <c r="P39" s="5"/>
      <c r="Q39" s="5"/>
      <c r="R39" s="5"/>
    </row>
    <row r="40" spans="1:18" x14ac:dyDescent="0.2">
      <c r="A40" s="5" t="s">
        <v>49</v>
      </c>
      <c r="B40" s="5"/>
      <c r="C40" s="5"/>
      <c r="D40" s="5"/>
      <c r="E40" s="5"/>
      <c r="F40" s="5"/>
      <c r="G40" s="5"/>
      <c r="H40" s="5"/>
      <c r="I40" s="5"/>
      <c r="J40" s="5"/>
      <c r="K40" s="5"/>
      <c r="L40" s="5"/>
      <c r="M40" s="5"/>
      <c r="N40" s="5"/>
      <c r="O40" s="5"/>
      <c r="P40" s="5"/>
      <c r="Q40" s="5"/>
      <c r="R40" s="5"/>
    </row>
    <row r="41" spans="1:18" x14ac:dyDescent="0.2">
      <c r="A41" s="5"/>
      <c r="B41" s="5"/>
      <c r="C41" s="5"/>
      <c r="D41" s="5"/>
      <c r="E41" s="5"/>
      <c r="F41" s="5"/>
      <c r="G41" s="5"/>
      <c r="H41" s="5"/>
      <c r="I41" s="5"/>
      <c r="J41" s="5"/>
      <c r="K41" s="5"/>
      <c r="L41" s="5"/>
      <c r="M41" s="5"/>
      <c r="N41" s="5"/>
      <c r="O41" s="5"/>
      <c r="P41" s="5"/>
      <c r="Q41" s="5"/>
      <c r="R41" s="5"/>
    </row>
    <row r="42" spans="1:18" x14ac:dyDescent="0.2">
      <c r="A42" s="6" t="s">
        <v>50</v>
      </c>
      <c r="B42" s="5"/>
      <c r="C42" s="6"/>
      <c r="D42" s="5"/>
      <c r="E42" s="5"/>
      <c r="F42" s="5"/>
      <c r="G42" s="5"/>
      <c r="H42" s="5"/>
      <c r="I42" s="5"/>
      <c r="J42" s="5"/>
      <c r="K42" s="5"/>
      <c r="L42" s="5"/>
      <c r="M42" s="5"/>
      <c r="N42" s="5"/>
      <c r="O42" s="5"/>
      <c r="P42" s="5"/>
      <c r="Q42" s="5"/>
      <c r="R42" s="5"/>
    </row>
    <row r="43" spans="1:18" x14ac:dyDescent="0.2">
      <c r="A43" s="6" t="s">
        <v>52</v>
      </c>
      <c r="B43" s="5"/>
      <c r="C43" s="5"/>
      <c r="D43" s="5"/>
      <c r="E43" s="5"/>
      <c r="F43" s="5"/>
      <c r="G43" s="5"/>
      <c r="H43" s="5"/>
      <c r="I43" s="5"/>
      <c r="J43" s="5"/>
      <c r="K43" s="5"/>
      <c r="L43" s="5"/>
      <c r="M43" s="5"/>
      <c r="N43" s="5"/>
      <c r="O43" s="5"/>
      <c r="P43" s="5"/>
      <c r="Q43" s="5"/>
      <c r="R43" s="5"/>
    </row>
    <row r="44" spans="1:18" x14ac:dyDescent="0.2">
      <c r="A44" s="6" t="s">
        <v>51</v>
      </c>
      <c r="B44" s="5"/>
      <c r="C44" s="5"/>
      <c r="D44" s="5"/>
      <c r="E44" s="5"/>
      <c r="F44" s="5"/>
      <c r="G44" s="5"/>
      <c r="H44" s="5"/>
      <c r="I44" s="5"/>
      <c r="J44" s="5"/>
      <c r="K44" s="5"/>
      <c r="L44" s="5"/>
      <c r="M44" s="5"/>
      <c r="N44" s="5"/>
      <c r="O44" s="5"/>
      <c r="P44" s="5"/>
      <c r="Q44" s="5"/>
      <c r="R44" s="5"/>
    </row>
    <row r="45" spans="1:18" x14ac:dyDescent="0.2">
      <c r="A45" s="5"/>
      <c r="B45" s="5"/>
      <c r="C45" s="5"/>
      <c r="D45" s="5"/>
      <c r="E45" s="5"/>
      <c r="F45" s="5"/>
      <c r="G45" s="5"/>
      <c r="H45" s="5"/>
      <c r="I45" s="5"/>
      <c r="J45" s="5"/>
      <c r="K45" s="5"/>
      <c r="L45" s="5"/>
      <c r="M45" s="5"/>
      <c r="N45" s="5"/>
      <c r="O45" s="5"/>
      <c r="P45" s="5"/>
      <c r="Q45" s="5"/>
      <c r="R45" s="5"/>
    </row>
    <row r="46" spans="1:18" x14ac:dyDescent="0.2">
      <c r="A46" s="5"/>
      <c r="B46" s="5"/>
      <c r="C46" s="5"/>
      <c r="D46" s="5"/>
      <c r="E46" s="5"/>
      <c r="F46" s="5"/>
      <c r="G46" s="5"/>
      <c r="H46" s="5"/>
      <c r="I46" s="5"/>
      <c r="J46" s="5"/>
      <c r="K46" s="5"/>
      <c r="L46" s="5"/>
      <c r="M46" s="5"/>
      <c r="N46" s="5"/>
      <c r="O46" s="5"/>
      <c r="P46" s="5"/>
      <c r="Q46" s="5"/>
      <c r="R46" s="5"/>
    </row>
    <row r="47" spans="1:18" x14ac:dyDescent="0.2">
      <c r="A47" s="5" t="s">
        <v>53</v>
      </c>
      <c r="B47" s="5"/>
      <c r="C47" s="5"/>
      <c r="D47" s="5"/>
      <c r="E47" s="5"/>
      <c r="F47" s="5"/>
      <c r="G47" s="5"/>
      <c r="H47" s="5"/>
      <c r="I47" s="5"/>
      <c r="J47" s="5"/>
      <c r="K47" s="5"/>
      <c r="L47" s="5"/>
      <c r="M47" s="5"/>
      <c r="N47" s="5"/>
      <c r="O47" s="5"/>
      <c r="P47" s="5"/>
      <c r="Q47" s="5"/>
      <c r="R47" s="5"/>
    </row>
    <row r="49" spans="1:9" x14ac:dyDescent="0.2">
      <c r="A49" t="s">
        <v>14</v>
      </c>
    </row>
    <row r="50" spans="1:9" ht="13.5" thickBot="1" x14ac:dyDescent="0.25"/>
    <row r="51" spans="1:9" x14ac:dyDescent="0.2">
      <c r="A51" s="4" t="s">
        <v>15</v>
      </c>
      <c r="B51" s="4"/>
    </row>
    <row r="52" spans="1:9" x14ac:dyDescent="0.2">
      <c r="A52" s="1" t="s">
        <v>16</v>
      </c>
      <c r="B52" s="1">
        <v>0.91361880987670641</v>
      </c>
    </row>
    <row r="53" spans="1:9" x14ac:dyDescent="0.2">
      <c r="A53" s="1" t="s">
        <v>17</v>
      </c>
      <c r="B53" s="1">
        <v>0.83469932976052941</v>
      </c>
    </row>
    <row r="54" spans="1:9" x14ac:dyDescent="0.2">
      <c r="A54" s="1" t="s">
        <v>18</v>
      </c>
      <c r="B54" s="1">
        <v>0.77458999512799476</v>
      </c>
    </row>
    <row r="55" spans="1:9" x14ac:dyDescent="0.2">
      <c r="A55" s="1" t="s">
        <v>19</v>
      </c>
      <c r="B55" s="1">
        <v>969.87438743134078</v>
      </c>
    </row>
    <row r="56" spans="1:9" ht="13.5" thickBot="1" x14ac:dyDescent="0.25">
      <c r="A56" s="2" t="s">
        <v>20</v>
      </c>
      <c r="B56" s="2">
        <v>16</v>
      </c>
    </row>
    <row r="58" spans="1:9" ht="13.5" thickBot="1" x14ac:dyDescent="0.25">
      <c r="A58" t="s">
        <v>21</v>
      </c>
    </row>
    <row r="59" spans="1:9" x14ac:dyDescent="0.2">
      <c r="A59" s="3"/>
      <c r="B59" s="3" t="s">
        <v>26</v>
      </c>
      <c r="C59" s="3" t="s">
        <v>27</v>
      </c>
      <c r="D59" s="3" t="s">
        <v>28</v>
      </c>
      <c r="E59" s="3" t="s">
        <v>29</v>
      </c>
      <c r="F59" s="3" t="s">
        <v>30</v>
      </c>
    </row>
    <row r="60" spans="1:9" x14ac:dyDescent="0.2">
      <c r="A60" s="1" t="s">
        <v>22</v>
      </c>
      <c r="B60" s="1">
        <v>4</v>
      </c>
      <c r="C60" s="1">
        <v>52249136.398651496</v>
      </c>
      <c r="D60" s="1">
        <v>13062284.099662874</v>
      </c>
      <c r="E60" s="1">
        <v>13.886351177621263</v>
      </c>
      <c r="F60" s="1">
        <v>2.8053556947997993E-4</v>
      </c>
    </row>
    <row r="61" spans="1:9" x14ac:dyDescent="0.2">
      <c r="A61" s="1" t="s">
        <v>23</v>
      </c>
      <c r="B61" s="1">
        <v>11</v>
      </c>
      <c r="C61" s="1">
        <v>10347219.601348504</v>
      </c>
      <c r="D61" s="1">
        <v>940656.32739531854</v>
      </c>
      <c r="E61" s="1"/>
      <c r="F61" s="1"/>
    </row>
    <row r="62" spans="1:9" ht="13.5" thickBot="1" x14ac:dyDescent="0.25">
      <c r="A62" s="2" t="s">
        <v>24</v>
      </c>
      <c r="B62" s="2">
        <v>15</v>
      </c>
      <c r="C62" s="2">
        <v>62596356</v>
      </c>
      <c r="D62" s="2"/>
      <c r="E62" s="2"/>
      <c r="F62" s="2"/>
    </row>
    <row r="63" spans="1:9" ht="13.5" thickBot="1" x14ac:dyDescent="0.25"/>
    <row r="64" spans="1:9" x14ac:dyDescent="0.2">
      <c r="A64" s="3"/>
      <c r="B64" s="3" t="s">
        <v>31</v>
      </c>
      <c r="C64" s="3" t="s">
        <v>19</v>
      </c>
      <c r="D64" s="3" t="s">
        <v>32</v>
      </c>
      <c r="E64" s="3" t="s">
        <v>33</v>
      </c>
      <c r="F64" s="3" t="s">
        <v>34</v>
      </c>
      <c r="G64" s="3" t="s">
        <v>35</v>
      </c>
      <c r="H64" s="3" t="s">
        <v>36</v>
      </c>
      <c r="I64" s="3" t="s">
        <v>37</v>
      </c>
    </row>
    <row r="65" spans="1:9" x14ac:dyDescent="0.2">
      <c r="A65" s="1" t="s">
        <v>25</v>
      </c>
      <c r="B65" s="1">
        <v>10816.043254984872</v>
      </c>
      <c r="C65" s="1">
        <v>5988.3484389525793</v>
      </c>
      <c r="D65" s="1">
        <v>1.8061813478703828</v>
      </c>
      <c r="E65" s="1">
        <v>9.8296300089963887E-2</v>
      </c>
      <c r="F65" s="1">
        <v>-2364.222792607683</v>
      </c>
      <c r="G65" s="1">
        <v>23996.309302577429</v>
      </c>
      <c r="H65" s="1">
        <v>-2364.222792607683</v>
      </c>
      <c r="I65" s="1">
        <v>23996.309302577429</v>
      </c>
    </row>
    <row r="66" spans="1:9" x14ac:dyDescent="0.2">
      <c r="A66" s="1" t="s">
        <v>2</v>
      </c>
      <c r="B66" s="1">
        <v>-2227.7043597538004</v>
      </c>
      <c r="C66" s="1">
        <v>920.46571672662162</v>
      </c>
      <c r="D66" s="1">
        <v>-2.4201926473437889</v>
      </c>
      <c r="E66" s="1">
        <v>3.3995282911836677E-2</v>
      </c>
      <c r="F66" s="1">
        <v>-4253.6357426422082</v>
      </c>
      <c r="G66" s="1">
        <v>-201.77297686539259</v>
      </c>
      <c r="H66" s="1">
        <v>-4253.6357426422082</v>
      </c>
      <c r="I66" s="1">
        <v>-201.77297686539259</v>
      </c>
    </row>
    <row r="67" spans="1:9" x14ac:dyDescent="0.2">
      <c r="A67" s="1" t="s">
        <v>3</v>
      </c>
      <c r="B67" s="1">
        <v>1251.1412021539443</v>
      </c>
      <c r="C67" s="1">
        <v>1157.0206448883764</v>
      </c>
      <c r="D67" s="1">
        <v>1.0813473447352775</v>
      </c>
      <c r="E67" s="1">
        <v>0.3026793492353243</v>
      </c>
      <c r="F67" s="1">
        <v>-1295.4440671650293</v>
      </c>
      <c r="G67" s="1">
        <v>3797.7264714729181</v>
      </c>
      <c r="H67" s="1">
        <v>-1295.4440671650293</v>
      </c>
      <c r="I67" s="1">
        <v>3797.7264714729181</v>
      </c>
    </row>
    <row r="68" spans="1:9" x14ac:dyDescent="0.2">
      <c r="A68" s="1" t="s">
        <v>4</v>
      </c>
      <c r="B68" s="1">
        <v>6.282986279474712</v>
      </c>
      <c r="C68" s="1">
        <v>30.621656003222895</v>
      </c>
      <c r="D68" s="1">
        <v>0.20518113974023594</v>
      </c>
      <c r="E68" s="1">
        <v>0.84117813097495597</v>
      </c>
      <c r="F68" s="1">
        <v>-61.11482416104991</v>
      </c>
      <c r="G68" s="1">
        <v>73.680796719999336</v>
      </c>
      <c r="H68" s="1">
        <v>-61.11482416104991</v>
      </c>
      <c r="I68" s="1">
        <v>73.680796719999336</v>
      </c>
    </row>
    <row r="69" spans="1:9" ht="13.5" thickBot="1" x14ac:dyDescent="0.25">
      <c r="A69" s="2" t="s">
        <v>5</v>
      </c>
      <c r="B69" s="2">
        <v>-197.3999395900459</v>
      </c>
      <c r="C69" s="2">
        <v>101.56122804184301</v>
      </c>
      <c r="D69" s="2">
        <v>-1.9436545165515087</v>
      </c>
      <c r="E69" s="2">
        <v>7.7955259204815691E-2</v>
      </c>
      <c r="F69" s="2">
        <v>-420.93469535082511</v>
      </c>
      <c r="G69" s="2">
        <v>26.13481617073333</v>
      </c>
      <c r="H69" s="2">
        <v>-420.93469535082511</v>
      </c>
      <c r="I69" s="2">
        <v>26.13481617073333</v>
      </c>
    </row>
    <row r="73" spans="1:9" x14ac:dyDescent="0.2">
      <c r="A73" t="s">
        <v>38</v>
      </c>
    </row>
    <row r="74" spans="1:9" ht="13.5" thickBot="1" x14ac:dyDescent="0.25"/>
    <row r="75" spans="1:9" x14ac:dyDescent="0.2">
      <c r="A75" s="3" t="s">
        <v>39</v>
      </c>
      <c r="B75" s="3" t="s">
        <v>40</v>
      </c>
      <c r="C75" s="3" t="s">
        <v>41</v>
      </c>
    </row>
    <row r="76" spans="1:9" x14ac:dyDescent="0.2">
      <c r="A76" s="1">
        <v>1</v>
      </c>
      <c r="B76" s="1">
        <v>10943.91721851625</v>
      </c>
      <c r="C76" s="1">
        <v>540.0827814837503</v>
      </c>
    </row>
    <row r="77" spans="1:9" x14ac:dyDescent="0.2">
      <c r="A77" s="1">
        <v>2</v>
      </c>
      <c r="B77" s="1">
        <v>9417.8452295786046</v>
      </c>
      <c r="C77" s="1">
        <v>-69.845229578604631</v>
      </c>
    </row>
    <row r="78" spans="1:9" x14ac:dyDescent="0.2">
      <c r="A78" s="1">
        <v>3</v>
      </c>
      <c r="B78" s="1">
        <v>9502.7506450615729</v>
      </c>
      <c r="C78" s="1">
        <v>-1073.7506450615729</v>
      </c>
    </row>
    <row r="79" spans="1:9" x14ac:dyDescent="0.2">
      <c r="A79" s="1">
        <v>4</v>
      </c>
      <c r="B79" s="1">
        <v>9184.431773028251</v>
      </c>
      <c r="C79" s="1">
        <v>894.56822697174903</v>
      </c>
    </row>
    <row r="80" spans="1:9" x14ac:dyDescent="0.2">
      <c r="A80" s="1">
        <v>5</v>
      </c>
      <c r="B80" s="1">
        <v>8884.8356452559838</v>
      </c>
      <c r="C80" s="1">
        <v>355.16435474401624</v>
      </c>
    </row>
    <row r="81" spans="1:4" x14ac:dyDescent="0.2">
      <c r="A81" s="1">
        <v>6</v>
      </c>
      <c r="B81" s="1">
        <v>9288.0060756392741</v>
      </c>
      <c r="C81" s="1">
        <v>-426.00607563927406</v>
      </c>
    </row>
    <row r="82" spans="1:4" x14ac:dyDescent="0.2">
      <c r="A82" s="1">
        <v>7</v>
      </c>
      <c r="B82" s="1">
        <v>7311.4706305777872</v>
      </c>
      <c r="C82" s="1">
        <v>-1095.4706305777872</v>
      </c>
    </row>
    <row r="83" spans="1:4" x14ac:dyDescent="0.2">
      <c r="A83" s="1">
        <v>8</v>
      </c>
      <c r="B83" s="1">
        <v>7595.2001988721258</v>
      </c>
      <c r="C83" s="1">
        <v>657.79980112787416</v>
      </c>
    </row>
    <row r="84" spans="1:4" x14ac:dyDescent="0.2">
      <c r="A84" s="1">
        <v>9</v>
      </c>
      <c r="B84" s="1">
        <v>8297.5006196388131</v>
      </c>
      <c r="C84" s="1">
        <v>-259.50061963881308</v>
      </c>
    </row>
    <row r="85" spans="1:4" x14ac:dyDescent="0.2">
      <c r="A85" s="1">
        <v>10</v>
      </c>
      <c r="B85" s="1">
        <v>7559.489980904651</v>
      </c>
      <c r="C85" s="1">
        <v>-83.48998090465102</v>
      </c>
    </row>
    <row r="86" spans="1:4" x14ac:dyDescent="0.2">
      <c r="A86" s="1">
        <v>11</v>
      </c>
      <c r="B86" s="1">
        <v>5955.5505857325006</v>
      </c>
      <c r="C86" s="1">
        <v>-44.550585732500622</v>
      </c>
    </row>
    <row r="87" spans="1:4" x14ac:dyDescent="0.2">
      <c r="A87" s="1">
        <v>12</v>
      </c>
      <c r="B87" s="1">
        <v>6004.8608998575082</v>
      </c>
      <c r="C87" s="1">
        <v>1945.1391001424918</v>
      </c>
    </row>
    <row r="88" spans="1:4" x14ac:dyDescent="0.2">
      <c r="A88" s="1">
        <v>13</v>
      </c>
      <c r="B88" s="1">
        <v>6802.1423555645015</v>
      </c>
      <c r="C88" s="1">
        <v>-668.14235556450149</v>
      </c>
    </row>
    <row r="89" spans="1:4" x14ac:dyDescent="0.2">
      <c r="A89" s="1">
        <v>14</v>
      </c>
      <c r="B89" s="1">
        <v>6544.457764370427</v>
      </c>
      <c r="C89" s="1">
        <v>-676.45776437042696</v>
      </c>
    </row>
    <row r="90" spans="1:4" x14ac:dyDescent="0.2">
      <c r="A90" s="1">
        <v>15</v>
      </c>
      <c r="B90" s="1">
        <v>3992.3953792045127</v>
      </c>
      <c r="C90" s="1">
        <v>-832.39537920451266</v>
      </c>
    </row>
    <row r="91" spans="1:4" ht="13.5" thickBot="1" x14ac:dyDescent="0.25">
      <c r="A91" s="2">
        <v>16</v>
      </c>
      <c r="B91" s="2">
        <v>5035.1449981972828</v>
      </c>
      <c r="C91" s="2">
        <v>836.8550018027172</v>
      </c>
    </row>
    <row r="93" spans="1:4" x14ac:dyDescent="0.2">
      <c r="A93" s="6" t="s">
        <v>54</v>
      </c>
    </row>
    <row r="94" spans="1:4" x14ac:dyDescent="0.2">
      <c r="D94" s="6" t="s">
        <v>55</v>
      </c>
    </row>
    <row r="96" spans="1:4" x14ac:dyDescent="0.2">
      <c r="C96" t="str">
        <f>A154</f>
        <v xml:space="preserve">          i.   Test all the required conditions for your model. Show all your calculations and your results</v>
      </c>
    </row>
    <row r="97" spans="1:3" x14ac:dyDescent="0.2">
      <c r="A97" s="5" t="s">
        <v>56</v>
      </c>
    </row>
    <row r="99" spans="1:3" x14ac:dyDescent="0.2">
      <c r="A99" s="6" t="s">
        <v>57</v>
      </c>
    </row>
    <row r="100" spans="1:3" x14ac:dyDescent="0.2">
      <c r="A100" s="6" t="s">
        <v>58</v>
      </c>
    </row>
    <row r="101" spans="1:3" x14ac:dyDescent="0.2">
      <c r="A101" s="6"/>
    </row>
    <row r="103" spans="1:3" x14ac:dyDescent="0.2">
      <c r="A103" s="5" t="s">
        <v>60</v>
      </c>
    </row>
    <row r="105" spans="1:3" x14ac:dyDescent="0.2">
      <c r="B105" t="s">
        <v>17</v>
      </c>
      <c r="C105">
        <v>0.83469932976052941</v>
      </c>
    </row>
    <row r="106" spans="1:3" x14ac:dyDescent="0.2">
      <c r="B106" t="s">
        <v>18</v>
      </c>
      <c r="C106">
        <v>0.77458999512799476</v>
      </c>
    </row>
    <row r="108" spans="1:3" x14ac:dyDescent="0.2">
      <c r="A108" s="6" t="s">
        <v>59</v>
      </c>
    </row>
    <row r="111" spans="1:3" ht="15" x14ac:dyDescent="0.25">
      <c r="A111" s="7" t="s">
        <v>61</v>
      </c>
    </row>
    <row r="112" spans="1:3" x14ac:dyDescent="0.2">
      <c r="A112" s="6" t="s">
        <v>62</v>
      </c>
    </row>
    <row r="115" spans="1:1" ht="15" x14ac:dyDescent="0.25">
      <c r="A115" s="7" t="s">
        <v>63</v>
      </c>
    </row>
    <row r="117" spans="1:1" x14ac:dyDescent="0.2">
      <c r="A117" s="6" t="s">
        <v>64</v>
      </c>
    </row>
    <row r="119" spans="1:1" x14ac:dyDescent="0.2">
      <c r="A119" s="6" t="s">
        <v>65</v>
      </c>
    </row>
    <row r="136" spans="1:1" x14ac:dyDescent="0.2">
      <c r="A136" s="6" t="s">
        <v>66</v>
      </c>
    </row>
    <row r="139" spans="1:1" ht="15" x14ac:dyDescent="0.2">
      <c r="A139" s="8" t="s">
        <v>67</v>
      </c>
    </row>
    <row r="141" spans="1:1" x14ac:dyDescent="0.2">
      <c r="A141" s="6" t="s">
        <v>68</v>
      </c>
    </row>
    <row r="144" spans="1:1" x14ac:dyDescent="0.2">
      <c r="A144" s="5" t="s">
        <v>69</v>
      </c>
    </row>
    <row r="154" spans="1:8" x14ac:dyDescent="0.2">
      <c r="A154" s="5" t="s">
        <v>70</v>
      </c>
    </row>
    <row r="156" spans="1:8" x14ac:dyDescent="0.2">
      <c r="A156" s="6" t="s">
        <v>75</v>
      </c>
      <c r="H156" s="6" t="s">
        <v>71</v>
      </c>
    </row>
    <row r="157" spans="1:8" x14ac:dyDescent="0.2">
      <c r="H157" s="6" t="s">
        <v>72</v>
      </c>
    </row>
    <row r="158" spans="1:8" x14ac:dyDescent="0.2">
      <c r="H158" s="6" t="s">
        <v>73</v>
      </c>
    </row>
    <row r="159" spans="1:8" x14ac:dyDescent="0.2">
      <c r="H159" s="6" t="s">
        <v>74</v>
      </c>
    </row>
    <row r="160" spans="1:8" x14ac:dyDescent="0.2">
      <c r="B160" s="6"/>
      <c r="H160" s="6" t="s">
        <v>76</v>
      </c>
    </row>
    <row r="161" spans="2:8" x14ac:dyDescent="0.2">
      <c r="H161" s="6" t="s">
        <v>77</v>
      </c>
    </row>
    <row r="164" spans="2:8" x14ac:dyDescent="0.2">
      <c r="B164" s="6" t="s">
        <v>78</v>
      </c>
    </row>
    <row r="166" spans="2:8" x14ac:dyDescent="0.2">
      <c r="B166" s="6" t="s">
        <v>79</v>
      </c>
    </row>
    <row r="186" spans="2:2" x14ac:dyDescent="0.2">
      <c r="B186" s="6" t="s">
        <v>80</v>
      </c>
    </row>
    <row r="215" spans="1:2" x14ac:dyDescent="0.2">
      <c r="A215" s="5" t="s">
        <v>81</v>
      </c>
    </row>
    <row r="217" spans="1:2" x14ac:dyDescent="0.2">
      <c r="B217" s="6" t="s">
        <v>82</v>
      </c>
    </row>
    <row r="218" spans="1:2" x14ac:dyDescent="0.2">
      <c r="B218" s="6" t="s">
        <v>83</v>
      </c>
    </row>
    <row r="219" spans="1:2" x14ac:dyDescent="0.2">
      <c r="B219" s="6" t="s">
        <v>84</v>
      </c>
    </row>
    <row r="220" spans="1:2" x14ac:dyDescent="0.2">
      <c r="B220" s="6" t="s">
        <v>85</v>
      </c>
    </row>
    <row r="221" spans="1:2" x14ac:dyDescent="0.2">
      <c r="B221" s="6" t="s">
        <v>86</v>
      </c>
    </row>
    <row r="222" spans="1:2" x14ac:dyDescent="0.2">
      <c r="B222" s="6" t="s">
        <v>87</v>
      </c>
    </row>
  </sheetData>
  <phoneticPr fontId="1" type="noConversion"/>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Demand for Roses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Gallo</dc:creator>
  <cp:lastModifiedBy>Microsoft Office</cp:lastModifiedBy>
  <dcterms:created xsi:type="dcterms:W3CDTF">2020-04-23T22:37:08Z</dcterms:created>
  <dcterms:modified xsi:type="dcterms:W3CDTF">2020-12-10T19:26:14Z</dcterms:modified>
</cp:coreProperties>
</file>